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-15" yWindow="1680" windowWidth="15480" windowHeight="11220"/>
  </bookViews>
  <sheets>
    <sheet name="приложения" sheetId="6" r:id="rId1"/>
  </sheets>
  <definedNames>
    <definedName name="_xlnm.Print_Titles" localSheetId="0">приложения!$10:$13</definedName>
  </definedNames>
  <calcPr calcId="125725"/>
</workbook>
</file>

<file path=xl/calcChain.xml><?xml version="1.0" encoding="utf-8"?>
<calcChain xmlns="http://schemas.openxmlformats.org/spreadsheetml/2006/main">
  <c r="A37" i="6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</calcChain>
</file>

<file path=xl/sharedStrings.xml><?xml version="1.0" encoding="utf-8"?>
<sst xmlns="http://schemas.openxmlformats.org/spreadsheetml/2006/main" count="43" uniqueCount="41">
  <si>
    <t>Вид деятельности</t>
  </si>
  <si>
    <t>0503369</t>
  </si>
  <si>
    <t xml:space="preserve">Сведения по дебиторской и кредиторской задолженности </t>
  </si>
  <si>
    <t>Вид задолженности</t>
  </si>
  <si>
    <t>(дебиторская / кредиторская)</t>
  </si>
  <si>
    <t>Номер (код) счета
бюджетного учета</t>
  </si>
  <si>
    <t>Сумма задолженности, руб.</t>
  </si>
  <si>
    <t>на начало года</t>
  </si>
  <si>
    <t>на конец отчетного периода</t>
  </si>
  <si>
    <t>всего</t>
  </si>
  <si>
    <t>в том числе нереальная к взысканию, просроченная задолженность</t>
  </si>
  <si>
    <t>(бюджетная  деятельность)</t>
  </si>
  <si>
    <t>Бюджетная деятельность</t>
  </si>
  <si>
    <t xml:space="preserve">Кредиторская задолженность </t>
  </si>
  <si>
    <t xml:space="preserve"> 30222000</t>
  </si>
  <si>
    <t xml:space="preserve"> 30223000</t>
  </si>
  <si>
    <t xml:space="preserve"> 30225000</t>
  </si>
  <si>
    <t xml:space="preserve"> 30226000</t>
  </si>
  <si>
    <t xml:space="preserve"> 30231000</t>
  </si>
  <si>
    <t xml:space="preserve"> 30234000</t>
  </si>
  <si>
    <t xml:space="preserve"> 30241000</t>
  </si>
  <si>
    <t xml:space="preserve"> 30242000</t>
  </si>
  <si>
    <t xml:space="preserve"> 30262000</t>
  </si>
  <si>
    <t xml:space="preserve"> 30200000</t>
  </si>
  <si>
    <t xml:space="preserve"> 30301000</t>
  </si>
  <si>
    <t xml:space="preserve"> 30302000</t>
  </si>
  <si>
    <t xml:space="preserve"> 30305000</t>
  </si>
  <si>
    <t xml:space="preserve"> 30306000</t>
  </si>
  <si>
    <t xml:space="preserve"> 30307000</t>
  </si>
  <si>
    <t xml:space="preserve"> 30310000</t>
  </si>
  <si>
    <t xml:space="preserve"> 30311000</t>
  </si>
  <si>
    <t xml:space="preserve"> 30312000</t>
  </si>
  <si>
    <t xml:space="preserve"> 30313000</t>
  </si>
  <si>
    <t xml:space="preserve"> 30300000</t>
  </si>
  <si>
    <t xml:space="preserve"> 30403000</t>
  </si>
  <si>
    <t xml:space="preserve"> 30400000</t>
  </si>
  <si>
    <t xml:space="preserve"> 88888888</t>
  </si>
  <si>
    <t>Начальник финансового управления</t>
  </si>
  <si>
    <t>К.П.Мавриди</t>
  </si>
  <si>
    <t xml:space="preserve">Начальник отдела учета и отчетности </t>
  </si>
  <si>
    <t>Е.В.Семко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</si>
</sst>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2" xfId="0" applyFont="1" applyBorder="1" applyAlignment="1"/>
    <xf numFmtId="0" fontId="3" fillId="0" borderId="0" xfId="0" applyFont="1" applyBorder="1" applyAlignment="1"/>
    <xf numFmtId="0" fontId="6" fillId="0" borderId="0" xfId="0" applyFont="1"/>
    <xf numFmtId="0" fontId="6" fillId="0" borderId="3" xfId="0" applyFont="1" applyBorder="1" applyAlignment="1"/>
    <xf numFmtId="0" fontId="6" fillId="0" borderId="0" xfId="0" applyFont="1" applyBorder="1" applyAlignment="1"/>
    <xf numFmtId="0" fontId="3" fillId="0" borderId="0" xfId="0" applyFont="1" applyBorder="1"/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" fillId="0" borderId="2" xfId="0" applyFont="1" applyBorder="1"/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right" vertical="center"/>
    </xf>
    <xf numFmtId="0" fontId="0" fillId="0" borderId="0" xfId="0" applyBorder="1"/>
    <xf numFmtId="49" fontId="3" fillId="0" borderId="0" xfId="0" applyNumberFormat="1" applyFont="1" applyBorder="1" applyAlignment="1">
      <alignment horizontal="left"/>
    </xf>
    <xf numFmtId="4" fontId="0" fillId="0" borderId="0" xfId="0" applyNumberForma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quotePrefix="1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3" xfId="0" quotePrefix="1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F46"/>
  <sheetViews>
    <sheetView tabSelected="1" zoomScaleNormal="100" zoomScaleSheetLayoutView="120" workbookViewId="0">
      <selection activeCell="I37" sqref="I37"/>
    </sheetView>
  </sheetViews>
  <sheetFormatPr defaultRowHeight="12.75"/>
  <cols>
    <col min="1" max="1" width="27" customWidth="1"/>
    <col min="2" max="2" width="27" hidden="1" customWidth="1"/>
    <col min="3" max="3" width="16.7109375" customWidth="1"/>
    <col min="4" max="4" width="14.140625" customWidth="1"/>
    <col min="5" max="5" width="15.85546875" customWidth="1"/>
    <col min="6" max="6" width="13" customWidth="1"/>
  </cols>
  <sheetData>
    <row r="1" spans="1:6" ht="13.5" thickBot="1">
      <c r="A1" s="1"/>
      <c r="B1" s="1"/>
      <c r="C1" s="1"/>
      <c r="E1" s="1"/>
      <c r="F1" s="2" t="s">
        <v>1</v>
      </c>
    </row>
    <row r="3" spans="1:6" ht="15.75">
      <c r="A3" s="40" t="s">
        <v>2</v>
      </c>
      <c r="B3" s="40"/>
      <c r="C3" s="40"/>
      <c r="D3" s="40"/>
      <c r="E3" s="40"/>
      <c r="F3" s="40"/>
    </row>
    <row r="4" spans="1:6">
      <c r="A4" s="3"/>
      <c r="B4" s="3"/>
      <c r="C4" s="3"/>
      <c r="D4" s="3"/>
      <c r="E4" s="3"/>
      <c r="F4" s="3"/>
    </row>
    <row r="5" spans="1:6">
      <c r="A5" s="1" t="s">
        <v>0</v>
      </c>
      <c r="B5" s="1"/>
      <c r="C5" s="13" t="s">
        <v>12</v>
      </c>
      <c r="D5" s="4"/>
      <c r="E5" s="4"/>
      <c r="F5" s="5"/>
    </row>
    <row r="6" spans="1:6">
      <c r="A6" s="6"/>
      <c r="B6" s="6"/>
      <c r="C6" s="7" t="s">
        <v>11</v>
      </c>
      <c r="D6" s="7"/>
      <c r="E6" s="7"/>
      <c r="F6" s="8"/>
    </row>
    <row r="7" spans="1:6">
      <c r="A7" s="1" t="s">
        <v>3</v>
      </c>
      <c r="B7" s="1"/>
      <c r="C7" s="14" t="s">
        <v>13</v>
      </c>
      <c r="D7" s="4"/>
      <c r="E7" s="4"/>
      <c r="F7" s="5"/>
    </row>
    <row r="8" spans="1:6">
      <c r="A8" s="6"/>
      <c r="B8" s="6"/>
      <c r="C8" s="7" t="s">
        <v>4</v>
      </c>
      <c r="D8" s="7"/>
      <c r="E8" s="7"/>
      <c r="F8" s="8"/>
    </row>
    <row r="9" spans="1:6">
      <c r="A9" s="1"/>
      <c r="B9" s="1"/>
      <c r="C9" s="9"/>
      <c r="D9" s="9"/>
      <c r="E9" s="9"/>
      <c r="F9" s="9"/>
    </row>
    <row r="10" spans="1:6">
      <c r="A10" s="41" t="s">
        <v>5</v>
      </c>
      <c r="B10" s="15"/>
      <c r="C10" s="44" t="s">
        <v>6</v>
      </c>
      <c r="D10" s="45"/>
      <c r="E10" s="45"/>
      <c r="F10" s="45"/>
    </row>
    <row r="11" spans="1:6">
      <c r="A11" s="42"/>
      <c r="B11" s="16"/>
      <c r="C11" s="39" t="s">
        <v>7</v>
      </c>
      <c r="D11" s="39"/>
      <c r="E11" s="39" t="s">
        <v>8</v>
      </c>
      <c r="F11" s="44"/>
    </row>
    <row r="12" spans="1:6" ht="56.25">
      <c r="A12" s="43"/>
      <c r="B12" s="17"/>
      <c r="C12" s="10" t="s">
        <v>9</v>
      </c>
      <c r="D12" s="11" t="s">
        <v>10</v>
      </c>
      <c r="E12" s="10" t="s">
        <v>9</v>
      </c>
      <c r="F12" s="12" t="s">
        <v>10</v>
      </c>
    </row>
    <row r="13" spans="1:6">
      <c r="A13" s="30">
        <v>1</v>
      </c>
      <c r="B13" s="30"/>
      <c r="C13" s="23">
        <v>2</v>
      </c>
      <c r="D13" s="23">
        <v>3</v>
      </c>
      <c r="E13" s="23">
        <v>4</v>
      </c>
      <c r="F13" s="24">
        <v>5</v>
      </c>
    </row>
    <row r="14" spans="1:6" ht="17.100000000000001" customHeight="1">
      <c r="A14" s="34" t="str">
        <f t="shared" ref="A14:A37" si="0">IF(RIGHT(TRIM(B14),5)="88888","             В С Е Г О",IF(RIGHT(TRIM(B14),5)="00000","   ИТОГО по счёту" &amp; "   1 "  &amp; B14,"000 00000000000000 " &amp; "1 "  &amp; B14))</f>
        <v>000 00000000000000 1 30221000</v>
      </c>
      <c r="B14" s="32">
        <v>30221000</v>
      </c>
      <c r="C14" s="29">
        <v>87831.03</v>
      </c>
      <c r="D14" s="28"/>
      <c r="E14" s="28">
        <v>159462.09</v>
      </c>
      <c r="F14" s="28"/>
    </row>
    <row r="15" spans="1:6" ht="17.100000000000001" customHeight="1">
      <c r="A15" s="34" t="str">
        <f t="shared" si="0"/>
        <v>000 00000000000000 1  30222000</v>
      </c>
      <c r="B15" s="32" t="s">
        <v>14</v>
      </c>
      <c r="C15" s="29">
        <v>26000</v>
      </c>
      <c r="D15" s="28"/>
      <c r="E15" s="28">
        <v>4477.96</v>
      </c>
      <c r="F15" s="28"/>
    </row>
    <row r="16" spans="1:6" ht="17.100000000000001" customHeight="1">
      <c r="A16" s="34" t="str">
        <f t="shared" si="0"/>
        <v>000 00000000000000 1  30223000</v>
      </c>
      <c r="B16" s="32" t="s">
        <v>15</v>
      </c>
      <c r="C16" s="29">
        <v>511313.34</v>
      </c>
      <c r="D16" s="28"/>
      <c r="E16" s="28">
        <v>553366.56999999995</v>
      </c>
      <c r="F16" s="28"/>
    </row>
    <row r="17" spans="1:6" ht="17.100000000000001" customHeight="1">
      <c r="A17" s="34" t="str">
        <f t="shared" si="0"/>
        <v>000 00000000000000 1  30225000</v>
      </c>
      <c r="B17" s="32" t="s">
        <v>16</v>
      </c>
      <c r="C17" s="29">
        <v>617573.68999999994</v>
      </c>
      <c r="D17" s="28"/>
      <c r="E17" s="28">
        <v>13681763.08</v>
      </c>
      <c r="F17" s="28"/>
    </row>
    <row r="18" spans="1:6" ht="17.100000000000001" customHeight="1">
      <c r="A18" s="34" t="str">
        <f t="shared" si="0"/>
        <v>000 00000000000000 1  30226000</v>
      </c>
      <c r="B18" s="32" t="s">
        <v>17</v>
      </c>
      <c r="C18" s="29">
        <v>1640500.24</v>
      </c>
      <c r="D18" s="28"/>
      <c r="E18" s="28">
        <v>15020226.210000001</v>
      </c>
      <c r="F18" s="28"/>
    </row>
    <row r="19" spans="1:6" ht="17.100000000000001" customHeight="1">
      <c r="A19" s="34" t="str">
        <f t="shared" si="0"/>
        <v>000 00000000000000 1  30231000</v>
      </c>
      <c r="B19" s="32" t="s">
        <v>18</v>
      </c>
      <c r="C19" s="29">
        <v>1719807</v>
      </c>
      <c r="D19" s="28"/>
      <c r="E19" s="28">
        <v>19441724.809999999</v>
      </c>
      <c r="F19" s="28"/>
    </row>
    <row r="20" spans="1:6" ht="17.100000000000001" customHeight="1">
      <c r="A20" s="34" t="str">
        <f t="shared" si="0"/>
        <v>000 00000000000000 1  30234000</v>
      </c>
      <c r="B20" s="32" t="s">
        <v>19</v>
      </c>
      <c r="C20" s="29">
        <v>587890.85</v>
      </c>
      <c r="D20" s="28"/>
      <c r="E20" s="28">
        <v>617261.64</v>
      </c>
      <c r="F20" s="28"/>
    </row>
    <row r="21" spans="1:6" ht="17.100000000000001" customHeight="1">
      <c r="A21" s="34" t="str">
        <f t="shared" si="0"/>
        <v>000 00000000000000 1  30241000</v>
      </c>
      <c r="B21" s="32" t="s">
        <v>20</v>
      </c>
      <c r="C21" s="29"/>
      <c r="D21" s="28"/>
      <c r="E21" s="28">
        <v>212848.96</v>
      </c>
      <c r="F21" s="28"/>
    </row>
    <row r="22" spans="1:6" ht="17.100000000000001" customHeight="1">
      <c r="A22" s="34" t="str">
        <f t="shared" si="0"/>
        <v>000 00000000000000 1  30242000</v>
      </c>
      <c r="B22" s="32" t="s">
        <v>21</v>
      </c>
      <c r="C22" s="29">
        <v>795540.29</v>
      </c>
      <c r="D22" s="28"/>
      <c r="E22" s="28">
        <v>62675.4</v>
      </c>
      <c r="F22" s="28"/>
    </row>
    <row r="23" spans="1:6" ht="17.100000000000001" customHeight="1">
      <c r="A23" s="34" t="str">
        <f t="shared" si="0"/>
        <v>000 00000000000000 1  30262000</v>
      </c>
      <c r="B23" s="32" t="s">
        <v>22</v>
      </c>
      <c r="C23" s="29">
        <v>99411.79</v>
      </c>
      <c r="D23" s="28"/>
      <c r="E23" s="28">
        <v>10538</v>
      </c>
      <c r="F23" s="28"/>
    </row>
    <row r="24" spans="1:6" ht="17.100000000000001" customHeight="1">
      <c r="A24" s="35" t="str">
        <f t="shared" si="0"/>
        <v xml:space="preserve">   ИТОГО по счёту   1  30200000</v>
      </c>
      <c r="B24" s="36" t="s">
        <v>23</v>
      </c>
      <c r="C24" s="37">
        <v>6085868.2300000004</v>
      </c>
      <c r="D24" s="38"/>
      <c r="E24" s="38">
        <v>49764344.719999999</v>
      </c>
      <c r="F24" s="38"/>
    </row>
    <row r="25" spans="1:6" ht="17.100000000000001" customHeight="1">
      <c r="A25" s="34" t="str">
        <f t="shared" si="0"/>
        <v>000 00000000000000 1  30301000</v>
      </c>
      <c r="B25" s="32" t="s">
        <v>24</v>
      </c>
      <c r="C25" s="29">
        <v>-9678.01</v>
      </c>
      <c r="D25" s="28"/>
      <c r="E25" s="28">
        <v>-12337</v>
      </c>
      <c r="F25" s="28"/>
    </row>
    <row r="26" spans="1:6" ht="17.100000000000001" customHeight="1">
      <c r="A26" s="34" t="str">
        <f t="shared" si="0"/>
        <v>000 00000000000000 1  30302000</v>
      </c>
      <c r="B26" s="32" t="s">
        <v>25</v>
      </c>
      <c r="C26" s="29">
        <v>-559035.56999999995</v>
      </c>
      <c r="D26" s="28"/>
      <c r="E26" s="28">
        <v>-599922.98</v>
      </c>
      <c r="F26" s="28"/>
    </row>
    <row r="27" spans="1:6" ht="17.100000000000001" customHeight="1">
      <c r="A27" s="34" t="str">
        <f t="shared" si="0"/>
        <v>000 00000000000000 1  30305000</v>
      </c>
      <c r="B27" s="32" t="s">
        <v>26</v>
      </c>
      <c r="C27" s="29">
        <v>-12996.81</v>
      </c>
      <c r="D27" s="28"/>
      <c r="E27" s="28">
        <v>-5587.55</v>
      </c>
      <c r="F27" s="28"/>
    </row>
    <row r="28" spans="1:6" ht="17.100000000000001" customHeight="1">
      <c r="A28" s="34" t="str">
        <f t="shared" si="0"/>
        <v>000 00000000000000 1  30306000</v>
      </c>
      <c r="B28" s="32" t="s">
        <v>27</v>
      </c>
      <c r="C28" s="29">
        <v>-7248.11</v>
      </c>
      <c r="D28" s="28"/>
      <c r="E28" s="28">
        <v>-5627.41</v>
      </c>
      <c r="F28" s="28"/>
    </row>
    <row r="29" spans="1:6" ht="17.100000000000001" customHeight="1">
      <c r="A29" s="34" t="str">
        <f t="shared" si="0"/>
        <v>000 00000000000000 1  30307000</v>
      </c>
      <c r="B29" s="32" t="s">
        <v>28</v>
      </c>
      <c r="C29" s="29">
        <v>-8741.8700000000008</v>
      </c>
      <c r="D29" s="28"/>
      <c r="E29" s="28">
        <v>1057.98</v>
      </c>
      <c r="F29" s="28"/>
    </row>
    <row r="30" spans="1:6" ht="17.100000000000001" customHeight="1">
      <c r="A30" s="34" t="str">
        <f t="shared" si="0"/>
        <v>000 00000000000000 1  30310000</v>
      </c>
      <c r="B30" s="32" t="s">
        <v>29</v>
      </c>
      <c r="C30" s="29">
        <v>-35350.620000000003</v>
      </c>
      <c r="D30" s="28"/>
      <c r="E30" s="28">
        <v>-9976.84</v>
      </c>
      <c r="F30" s="28"/>
    </row>
    <row r="31" spans="1:6" ht="17.100000000000001" customHeight="1">
      <c r="A31" s="34" t="str">
        <f t="shared" si="0"/>
        <v>000 00000000000000 1  30311000</v>
      </c>
      <c r="B31" s="32" t="s">
        <v>30</v>
      </c>
      <c r="C31" s="29">
        <v>-14310.06</v>
      </c>
      <c r="D31" s="28"/>
      <c r="E31" s="28">
        <v>-10154.84</v>
      </c>
      <c r="F31" s="28"/>
    </row>
    <row r="32" spans="1:6" ht="17.100000000000001" customHeight="1">
      <c r="A32" s="34" t="str">
        <f t="shared" si="0"/>
        <v>000 00000000000000 1  30312000</v>
      </c>
      <c r="B32" s="32" t="s">
        <v>31</v>
      </c>
      <c r="C32" s="29">
        <v>-26339.98</v>
      </c>
      <c r="D32" s="28"/>
      <c r="E32" s="28">
        <v>-3517</v>
      </c>
      <c r="F32" s="28"/>
    </row>
    <row r="33" spans="1:6" ht="17.100000000000001" customHeight="1">
      <c r="A33" s="34" t="str">
        <f t="shared" si="0"/>
        <v>000 00000000000000 1  30313000</v>
      </c>
      <c r="B33" s="32" t="s">
        <v>32</v>
      </c>
      <c r="C33" s="29">
        <v>-51320</v>
      </c>
      <c r="D33" s="28"/>
      <c r="E33" s="28"/>
      <c r="F33" s="28"/>
    </row>
    <row r="34" spans="1:6" ht="17.100000000000001" customHeight="1">
      <c r="A34" s="34" t="str">
        <f t="shared" si="0"/>
        <v xml:space="preserve">   ИТОГО по счёту   1  30300000</v>
      </c>
      <c r="B34" s="32" t="s">
        <v>33</v>
      </c>
      <c r="C34" s="29">
        <v>-725021.03</v>
      </c>
      <c r="D34" s="28"/>
      <c r="E34" s="28">
        <v>-646065.64</v>
      </c>
      <c r="F34" s="28"/>
    </row>
    <row r="35" spans="1:6" ht="17.100000000000001" customHeight="1">
      <c r="A35" s="34" t="str">
        <f t="shared" si="0"/>
        <v>000 00000000000000 1  30403000</v>
      </c>
      <c r="B35" s="32" t="s">
        <v>34</v>
      </c>
      <c r="C35" s="29">
        <v>-5527.89</v>
      </c>
      <c r="D35" s="28"/>
      <c r="E35" s="28"/>
      <c r="F35" s="28"/>
    </row>
    <row r="36" spans="1:6" ht="17.100000000000001" customHeight="1">
      <c r="A36" s="34" t="str">
        <f t="shared" si="0"/>
        <v xml:space="preserve">   ИТОГО по счёту   1  30400000</v>
      </c>
      <c r="B36" s="32" t="s">
        <v>35</v>
      </c>
      <c r="C36" s="29">
        <v>-5527.89</v>
      </c>
      <c r="D36" s="28"/>
      <c r="E36" s="28"/>
      <c r="F36" s="28"/>
    </row>
    <row r="37" spans="1:6" ht="24" customHeight="1">
      <c r="A37" s="35" t="str">
        <f t="shared" si="0"/>
        <v xml:space="preserve">             В С Е Г О</v>
      </c>
      <c r="B37" s="36" t="s">
        <v>36</v>
      </c>
      <c r="C37" s="37">
        <v>5355319.3099999996</v>
      </c>
      <c r="D37" s="38"/>
      <c r="E37" s="38">
        <v>49118279.079999998</v>
      </c>
      <c r="F37" s="38"/>
    </row>
    <row r="38" spans="1:6" ht="15.75" customHeight="1">
      <c r="A38" s="33"/>
      <c r="B38" s="31"/>
      <c r="C38" s="25"/>
      <c r="D38" s="26"/>
      <c r="E38" s="25"/>
      <c r="F38" s="27"/>
    </row>
    <row r="39" spans="1:6" s="20" customFormat="1">
      <c r="A39" s="18"/>
      <c r="B39" s="18"/>
      <c r="C39" s="19"/>
      <c r="D39" s="19"/>
      <c r="E39" s="19"/>
      <c r="F39" s="19"/>
    </row>
    <row r="40" spans="1:6" s="20" customFormat="1">
      <c r="A40" s="18"/>
      <c r="B40" s="18"/>
      <c r="C40" s="19"/>
      <c r="D40" s="19"/>
      <c r="E40" s="19"/>
      <c r="F40" s="19"/>
    </row>
    <row r="41" spans="1:6" s="20" customFormat="1">
      <c r="A41" s="18"/>
      <c r="B41" s="18"/>
      <c r="C41" s="19"/>
      <c r="D41" s="19"/>
      <c r="E41" s="19"/>
      <c r="F41" s="19"/>
    </row>
    <row r="42" spans="1:6" s="20" customFormat="1">
      <c r="A42" s="18" t="s">
        <v>37</v>
      </c>
      <c r="B42" s="18"/>
      <c r="C42" s="19"/>
      <c r="D42" s="19"/>
      <c r="E42" s="19" t="s">
        <v>38</v>
      </c>
      <c r="F42" s="19"/>
    </row>
    <row r="43" spans="1:6" s="20" customFormat="1">
      <c r="A43" s="18"/>
      <c r="B43" s="18"/>
      <c r="C43" s="19"/>
      <c r="D43" s="19"/>
      <c r="E43" s="19"/>
      <c r="F43" s="19"/>
    </row>
    <row r="44" spans="1:6" s="20" customFormat="1">
      <c r="A44" s="18"/>
      <c r="B44" s="18"/>
      <c r="C44" s="19"/>
      <c r="D44" s="19"/>
      <c r="E44" s="19"/>
      <c r="F44" s="19"/>
    </row>
    <row r="45" spans="1:6" s="20" customFormat="1">
      <c r="A45" s="21" t="s">
        <v>39</v>
      </c>
      <c r="B45" s="21"/>
      <c r="C45" s="19"/>
      <c r="D45" s="19"/>
      <c r="E45" s="19" t="s">
        <v>40</v>
      </c>
      <c r="F45" s="19"/>
    </row>
    <row r="46" spans="1:6" s="20" customFormat="1">
      <c r="A46" s="18"/>
      <c r="B46" s="18"/>
      <c r="C46" s="19"/>
      <c r="D46" s="19"/>
      <c r="E46" s="22"/>
      <c r="F46" s="22"/>
    </row>
  </sheetData>
  <mergeCells count="5">
    <mergeCell ref="C11:D11"/>
    <mergeCell ref="A3:F3"/>
    <mergeCell ref="A10:A12"/>
    <mergeCell ref="C10:F10"/>
    <mergeCell ref="E11:F11"/>
  </mergeCells>
  <phoneticPr fontId="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приложения</vt:lpstr>
      <vt:lpstr>приложения!Заголовки_для_печати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FINTECH</dc:creator>
  <cp:lastModifiedBy>SemkoEV</cp:lastModifiedBy>
  <cp:lastPrinted>2014-03-12T07:06:31Z</cp:lastPrinted>
  <dcterms:created xsi:type="dcterms:W3CDTF">1999-06-18T11:49:53Z</dcterms:created>
  <dcterms:modified xsi:type="dcterms:W3CDTF">2014-03-12T07:08:07Z</dcterms:modified>
</cp:coreProperties>
</file>